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34" i="2" l="1"/>
  <c r="D34" i="2" l="1"/>
  <c r="D14" i="2"/>
  <c r="D27" i="2" l="1"/>
  <c r="C38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<sst xmlns="http://schemas.openxmlformats.org/spreadsheetml/2006/main" count="32" uniqueCount="22">
  <si>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</si>
  <si>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</si>
  <si>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</si>
  <si>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</si>
  <si>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</si>
  <si>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</si>
  <si>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</si>
  <si>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</si>
  <si>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</si>
  <si>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</si>
  <si>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</si>
  <si>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</si>
  <si>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</si>
  <si>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</si>
  <si>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</si>
  <si>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</si>
  <si>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</si>
  <si>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</si>
  <si>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Диспансерное наблюдение взрослого населения</t>
  </si>
  <si>
    <t>Приложение № 1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</si>
  <si>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                                                                           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</si>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</sst>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4"/>
      <c r="D1" s="20"/>
      <c r="E1" s="25" t="s">
        <v>19</v>
      </c>
    </row>
    <row r="2" spans="1:13" x14ac:dyDescent="0.25">
      <c r="C2" s="20"/>
      <c r="D2" s="20"/>
      <c r="E2" s="25" t="s">
        <v>6</v>
      </c>
    </row>
    <row r="3" spans="1:13" x14ac:dyDescent="0.25">
      <c r="C3" s="20"/>
      <c r="D3" s="20"/>
      <c r="E3" s="25" t="s">
        <v>21</v>
      </c>
    </row>
    <row r="4" spans="1:13" x14ac:dyDescent="0.25">
      <c r="C4" s="20"/>
      <c r="D4" s="20"/>
      <c r="E4" s="20"/>
    </row>
    <row r="5" spans="1:13" ht="78.75" customHeight="1" x14ac:dyDescent="0.25">
      <c r="A5" s="38" t="s">
        <v>20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1446</v>
      </c>
      <c r="D10" s="13">
        <v>193815524</v>
      </c>
    </row>
    <row r="11" spans="1:13" ht="31.5" x14ac:dyDescent="0.25">
      <c r="B11" s="16" t="s">
        <v>8</v>
      </c>
      <c r="C11" s="18">
        <v>1346</v>
      </c>
      <c r="D11" s="13">
        <v>186651292</v>
      </c>
    </row>
    <row r="12" spans="1:13" ht="15.75" x14ac:dyDescent="0.25">
      <c r="B12" s="21" t="s">
        <v>13</v>
      </c>
      <c r="C12" s="23">
        <v>98</v>
      </c>
      <c r="D12" s="13">
        <v>23663367</v>
      </c>
    </row>
    <row r="13" spans="1:13" ht="31.5" x14ac:dyDescent="0.25">
      <c r="B13" s="16" t="s">
        <v>8</v>
      </c>
      <c r="C13" s="23">
        <v>91</v>
      </c>
      <c r="D13" s="13">
        <v>22778967</v>
      </c>
    </row>
    <row r="14" spans="1:13" ht="15.75" x14ac:dyDescent="0.25">
      <c r="B14" s="2" t="s">
        <v>2</v>
      </c>
      <c r="C14" s="11"/>
      <c r="D14" s="29">
        <f>D10+D12</f>
        <v>217478891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2">
        <v>19120</v>
      </c>
      <c r="D19" s="13">
        <v>14171657</v>
      </c>
    </row>
    <row r="20" spans="2:4" ht="15.75" x14ac:dyDescent="0.25">
      <c r="B20" s="4" t="s">
        <v>11</v>
      </c>
      <c r="C20" s="18">
        <v>5433</v>
      </c>
      <c r="D20" s="15">
        <v>13140371</v>
      </c>
    </row>
    <row r="21" spans="2:4" ht="31.5" x14ac:dyDescent="0.25">
      <c r="B21" s="16" t="s">
        <v>18</v>
      </c>
      <c r="C21" s="18">
        <v>3039</v>
      </c>
      <c r="D21" s="17">
        <v>5640050</v>
      </c>
    </row>
    <row r="22" spans="2:4" ht="15.75" x14ac:dyDescent="0.25">
      <c r="B22" s="16" t="s">
        <v>14</v>
      </c>
      <c r="C22" s="22">
        <v>1852</v>
      </c>
      <c r="D22" s="17">
        <v>12041216</v>
      </c>
    </row>
    <row r="23" spans="2:4" ht="15.75" x14ac:dyDescent="0.25">
      <c r="B23" s="16" t="s">
        <v>15</v>
      </c>
      <c r="C23" s="22">
        <v>2597</v>
      </c>
      <c r="D23" s="17">
        <v>12456318</v>
      </c>
    </row>
    <row r="24" spans="2:4" ht="31.5" x14ac:dyDescent="0.25">
      <c r="B24" s="16" t="s">
        <v>12</v>
      </c>
      <c r="C24" s="22">
        <v>2094</v>
      </c>
      <c r="D24" s="17">
        <v>4048337</v>
      </c>
    </row>
    <row r="25" spans="2:4" ht="94.5" x14ac:dyDescent="0.25">
      <c r="B25" s="16" t="s">
        <v>16</v>
      </c>
      <c r="C25" s="22">
        <v>2040</v>
      </c>
      <c r="D25" s="17">
        <v>6279041</v>
      </c>
    </row>
    <row r="26" spans="2:4" ht="31.5" x14ac:dyDescent="0.25">
      <c r="B26" s="21" t="s">
        <v>17</v>
      </c>
      <c r="C26" s="22">
        <v>680</v>
      </c>
      <c r="D26" s="17">
        <v>82811</v>
      </c>
    </row>
    <row r="27" spans="2:4" ht="15.75" x14ac:dyDescent="0.25">
      <c r="B27" s="2" t="s">
        <v>2</v>
      </c>
      <c r="C27" s="11"/>
      <c r="D27" s="30">
        <f>SUM(D19:D26)</f>
        <v>67859801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2" t="s">
        <v>4</v>
      </c>
      <c r="C32" s="19">
        <v>1298</v>
      </c>
      <c r="D32" s="14">
        <v>151281100</v>
      </c>
    </row>
    <row r="33" spans="2:5" s="26" customFormat="1" ht="31.5" x14ac:dyDescent="0.25">
      <c r="B33" s="27" t="s">
        <v>8</v>
      </c>
      <c r="C33" s="19">
        <v>1298</v>
      </c>
      <c r="D33" s="28">
        <v>151281100</v>
      </c>
    </row>
    <row r="34" spans="2:5" ht="15.75" x14ac:dyDescent="0.25">
      <c r="B34" s="2" t="s">
        <v>2</v>
      </c>
      <c r="C34" s="31">
        <f>C32</f>
        <v>1298</v>
      </c>
      <c r="D34" s="29">
        <f>D32</f>
        <v>151281100</v>
      </c>
    </row>
    <row r="36" spans="2:5" ht="15.75" thickBot="1" x14ac:dyDescent="0.3"/>
    <row r="37" spans="2:5" x14ac:dyDescent="0.25">
      <c r="B37" s="32" t="s">
        <v>3</v>
      </c>
      <c r="C37" s="34" t="s">
        <v>1</v>
      </c>
      <c r="D37" s="35"/>
      <c r="E37" s="9"/>
    </row>
    <row r="38" spans="2:5" ht="16.5" thickBot="1" x14ac:dyDescent="0.3">
      <c r="B38" s="33"/>
      <c r="C38" s="36">
        <f>D14+D27+D34</f>
        <v>436619792</v>
      </c>
      <c r="D38" s="37"/>
      <c r="E38" s="9"/>
    </row>
  </sheetData>
  <mergeCells count="4">
    <mergeCell ref="B37:B38"/>
    <mergeCell ref="C37:D37"/>
    <mergeCell ref="C38:D38"/>
    <mergeCell ref="A5:E5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2023-05-18T00:08:21Z</cp:lastPrinted>
  <dcterms:created xsi:type="dcterms:W3CDTF">2013-02-07T03:36:37Z</dcterms:created>
  <dcterms:modified xsi:type="dcterms:W3CDTF">2023-05-18T00:08:27Z</dcterms:modified>
</cp:coreProperties>
</file>